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OGU\Desktop\2024 İdari Faaliyet Raporu\"/>
    </mc:Choice>
  </mc:AlternateContent>
  <bookViews>
    <workbookView xWindow="0" yWindow="0" windowWidth="28800" windowHeight="12060" tabRatio="780" firstSheet="3" activeTab="9"/>
  </bookViews>
  <sheets>
    <sheet name=" Eğitim Alanları" sheetId="4" r:id="rId1"/>
    <sheet name="Toplantı ve Konf." sheetId="5" r:id="rId2"/>
    <sheet name="Yemekhane Kantin Kafeterya re" sheetId="37" r:id="rId3"/>
    <sheet name="Akademik-İdari Hizmet Alan." sheetId="18" r:id="rId4"/>
    <sheet name="Ambar,Arşiv ve Atölye" sheetId="17" r:id="rId5"/>
    <sheet name="Diğer Hizmet Alanları" sheetId="21" r:id="rId6"/>
    <sheet name="Teknolojik Araçlar" sheetId="22" r:id="rId7"/>
    <sheet name="Bilimsel Faaliyet" sheetId="33" r:id="rId8"/>
    <sheet name="Ulusal ve Uluslararası Bil.Faal" sheetId="36" r:id="rId9"/>
    <sheet name="Hizmet İçi Eğitim" sheetId="38" r:id="rId10"/>
  </sheets>
  <definedNames>
    <definedName name="_xlnm.Print_Area" localSheetId="0">' Eğitim Alanları'!$A$1:$I$28</definedName>
    <definedName name="_xlnm.Print_Area" localSheetId="7">'Bilimsel Faaliyet'!$A$2:$T$6</definedName>
    <definedName name="_xlnm.Print_Area" localSheetId="1">'Toplantı ve Konf.'!$A$2:$I$14</definedName>
    <definedName name="_xlnm.Print_Area" localSheetId="8">'Ulusal ve Uluslararası Bil.Faal'!$A$1:$S$6</definedName>
    <definedName name="_xlnm.Print_Area" localSheetId="2">'Yemekhane Kantin Kafeterya re'!$A$2:$D$7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7" l="1"/>
  <c r="D7" i="37"/>
  <c r="C7" i="37"/>
  <c r="E24" i="4" l="1"/>
  <c r="F24" i="4"/>
  <c r="E16" i="18" l="1"/>
  <c r="D16" i="18"/>
  <c r="C16" i="18"/>
  <c r="C26" i="4" l="1"/>
  <c r="D26" i="4"/>
  <c r="E26" i="4"/>
  <c r="F26" i="4"/>
  <c r="B26" i="4"/>
  <c r="I17" i="4" l="1"/>
  <c r="I16" i="4"/>
  <c r="D14" i="5" l="1"/>
  <c r="E14" i="5"/>
  <c r="F14" i="5"/>
  <c r="G14" i="5"/>
  <c r="H14" i="5"/>
  <c r="C14" i="5"/>
  <c r="I14" i="5" l="1"/>
  <c r="I9" i="5"/>
  <c r="I10" i="5"/>
  <c r="I11" i="5"/>
  <c r="I12" i="5"/>
  <c r="I13" i="5"/>
  <c r="I5" i="5"/>
  <c r="I6" i="5"/>
  <c r="I7" i="5"/>
  <c r="I8" i="5"/>
  <c r="I4" i="5"/>
  <c r="I9" i="4" l="1"/>
  <c r="D20" i="4" l="1"/>
  <c r="E20" i="4"/>
  <c r="F20" i="4"/>
  <c r="G20" i="4"/>
  <c r="H20" i="4"/>
  <c r="C20" i="4"/>
  <c r="I5" i="4"/>
  <c r="I7" i="4"/>
  <c r="I8" i="4"/>
  <c r="I10" i="4"/>
  <c r="I11" i="4"/>
  <c r="I12" i="4"/>
  <c r="I14" i="4"/>
  <c r="I15" i="4"/>
  <c r="I19" i="4"/>
  <c r="I4" i="4"/>
  <c r="I20" i="4" l="1"/>
</calcChain>
</file>

<file path=xl/sharedStrings.xml><?xml version="1.0" encoding="utf-8"?>
<sst xmlns="http://schemas.openxmlformats.org/spreadsheetml/2006/main" count="223" uniqueCount="139">
  <si>
    <t>Toplam</t>
  </si>
  <si>
    <t>Toplantı Salonu</t>
  </si>
  <si>
    <t>Adet</t>
  </si>
  <si>
    <t>Alan (m²)</t>
  </si>
  <si>
    <t>Konferans Salonu</t>
  </si>
  <si>
    <t>Diğer(Belirtiniz)</t>
  </si>
  <si>
    <t>51-75 Kişilik Salon Adedi</t>
  </si>
  <si>
    <t>101-150 Kişilik Salon Adedi</t>
  </si>
  <si>
    <t>76 -100 Kişilik Salon Adedi</t>
  </si>
  <si>
    <t>Slayt Makinesi</t>
  </si>
  <si>
    <t>Tepegöz</t>
  </si>
  <si>
    <t>Episkop</t>
  </si>
  <si>
    <t>Barkot Okuyucu</t>
  </si>
  <si>
    <t>Baskı Makinesi</t>
  </si>
  <si>
    <t>Fotoğraf Makinesi</t>
  </si>
  <si>
    <t>Tarayıcılar</t>
  </si>
  <si>
    <t>Müzik Setleri</t>
  </si>
  <si>
    <t>Mikroskoplar</t>
  </si>
  <si>
    <t>DVD’ler</t>
  </si>
  <si>
    <t xml:space="preserve">Akıllı Tahta </t>
  </si>
  <si>
    <t>Diğer (Belirtiniz)</t>
  </si>
  <si>
    <t>Kitap Sayısı</t>
  </si>
  <si>
    <t>Konferans</t>
  </si>
  <si>
    <t>Panel</t>
  </si>
  <si>
    <t>Seminer</t>
  </si>
  <si>
    <t>Söyleşi</t>
  </si>
  <si>
    <t>Ulusal</t>
  </si>
  <si>
    <t>Uluslararası</t>
  </si>
  <si>
    <t>Hakemli</t>
  </si>
  <si>
    <t>Hakemsiz</t>
  </si>
  <si>
    <t>Yurtdışında Basılan</t>
  </si>
  <si>
    <t>Yurtiçinde Basılan</t>
  </si>
  <si>
    <t>Öğrenci</t>
  </si>
  <si>
    <t>Yurtdışı</t>
  </si>
  <si>
    <t>Etkinlik Sayısı</t>
  </si>
  <si>
    <t>Bildiri Sunan Kişi Sayısı</t>
  </si>
  <si>
    <t>Konuşmacı Sayısı</t>
  </si>
  <si>
    <t>Etkinlik  Sayısı</t>
  </si>
  <si>
    <t>Panelist Sayısı</t>
  </si>
  <si>
    <t xml:space="preserve"> Ana Menüye Dönmek İçin Lütfen Tıklayınız</t>
  </si>
  <si>
    <t>Teknolojik Araçlar</t>
  </si>
  <si>
    <t>Toplam Katılımcı Sayısı</t>
  </si>
  <si>
    <t>Birim Adı</t>
  </si>
  <si>
    <t>Eğitim Yeri</t>
  </si>
  <si>
    <t>Öğrenci Sayısı</t>
  </si>
  <si>
    <t>Toplam  Laboratuvar Alanı (m²)</t>
  </si>
  <si>
    <t>Toplam Derslik Alanı (m²)</t>
  </si>
  <si>
    <t>0 - 50 Kişilik Salon Adedi</t>
  </si>
  <si>
    <t>151-250 Kişilik Salon Adedi</t>
  </si>
  <si>
    <t>251 ve Üzeri Kişilik Salon Adedi</t>
  </si>
  <si>
    <t>Toplantı  ve Konferans Salonu / Bina Adı</t>
  </si>
  <si>
    <t>Hizmet Alanı Adı</t>
  </si>
  <si>
    <t>Akademik Personel Hizmet Alanı</t>
  </si>
  <si>
    <t>İdari Personel Hizmet Alanı</t>
  </si>
  <si>
    <t xml:space="preserve">Birim Adı </t>
  </si>
  <si>
    <t>Toplam İzleyici</t>
  </si>
  <si>
    <t>Açık Oturum</t>
  </si>
  <si>
    <t>Toplam İzleyici Sayısı</t>
  </si>
  <si>
    <t xml:space="preserve">Yurtiçi </t>
  </si>
  <si>
    <t xml:space="preserve">Yurtdışı </t>
  </si>
  <si>
    <t>Okuma Salonu</t>
  </si>
  <si>
    <t>Özel Çalışma Odası (Tek Kişilik)</t>
  </si>
  <si>
    <t>Grup Çalışma Odası</t>
  </si>
  <si>
    <t>Görsel İşitsel Salon</t>
  </si>
  <si>
    <t>Diğer ( Belirtiniz)</t>
  </si>
  <si>
    <t xml:space="preserve"> 0-50 Kişilik </t>
  </si>
  <si>
    <t>Amfi Sayısı</t>
  </si>
  <si>
    <t xml:space="preserve">51-75 Kişilik </t>
  </si>
  <si>
    <t>76-100 Kişilik</t>
  </si>
  <si>
    <t xml:space="preserve">101-150 Kişilik </t>
  </si>
  <si>
    <t xml:space="preserve">151-250 Kişilik </t>
  </si>
  <si>
    <t xml:space="preserve">251 ve Üzeri  Kişilik </t>
  </si>
  <si>
    <t>Laboratuvarlar Sayısı</t>
  </si>
  <si>
    <t>Tablo 1. Eğitim Alanları ve Derslikler</t>
  </si>
  <si>
    <t>Kullanan (Kişi Sayısı)</t>
  </si>
  <si>
    <t>Yayın Sayısı</t>
  </si>
  <si>
    <t>Bildiri Sayısı</t>
  </si>
  <si>
    <t>Poster Sayısı</t>
  </si>
  <si>
    <t>Kitap Bölümü Sayısı</t>
  </si>
  <si>
    <t>Alınan Ödül Sayısı</t>
  </si>
  <si>
    <t>Diğer Bilimsel Başarı Sayısı</t>
  </si>
  <si>
    <t>Öğretim Elemanı</t>
  </si>
  <si>
    <t>Sempozyum ve Kongre</t>
  </si>
  <si>
    <t>Öğrenci Başına Düşen Derslik Alanı (Toplam Derslik Alanı/Öğrenci Sayısı) (m²)</t>
  </si>
  <si>
    <t>Öğrenci Başına Düşen Laboratuvar Alanı (Toplam Laboratuvar Alanı/Öğrenci Sayısı) (m²)</t>
  </si>
  <si>
    <t>*Yukarıdaki Tablolarda Sadece Öğrencilerin ( Önlisans, Lisans, Lisansüstü ) Kullanımına Açık Alanlar Dikkate Alınacaktır</t>
  </si>
  <si>
    <t>Çalışma Odası Meşelik</t>
  </si>
  <si>
    <t>Servis Meşelik</t>
  </si>
  <si>
    <t>Masaüstü Bilgisayar Meşelik Yerleşkesi</t>
  </si>
  <si>
    <t>Taşınabilir Bilgisayar  Meşelik Yerleşkesi</t>
  </si>
  <si>
    <t>Projeksiyon Meşelik Yerleşkesi</t>
  </si>
  <si>
    <t>Yazıcı Meşelik Yerleşkesi</t>
  </si>
  <si>
    <t>Fotokopi Makinesi Meşelik Yerleşkesi</t>
  </si>
  <si>
    <t>Faks Meşelik Yerleşkesi</t>
  </si>
  <si>
    <t>TOPLAM</t>
  </si>
  <si>
    <t>Sağlık Hizmetleri Meslek Yüksekokulu</t>
  </si>
  <si>
    <t>Dijital kamera</t>
  </si>
  <si>
    <t>-</t>
  </si>
  <si>
    <t>webcam</t>
  </si>
  <si>
    <t>Tablo 78.Üniversitemizde Düzenlenen Ulusal ve Uluslararası Bilimsel Faaliyetler</t>
  </si>
  <si>
    <t>Tablo 75.Yıl İçinde Gerçekleştirilen Bilimsel Faaliyetler</t>
  </si>
  <si>
    <t>*Birden Fazla Yazar Varsa, Üniversitemiz Öğretim Elemanlarından İlk Sırada Yer Alan Kişi İçin Yayın vb. Bildirilecek, Diğer Öğretim Elemanları İçin Yayın Bildirimi Yapılmayacaktır</t>
  </si>
  <si>
    <t>*Öğretim Elemanlarının görev yerleri dikkate alınarak doldurulacaktır</t>
  </si>
  <si>
    <t xml:space="preserve">Kitap Salonu </t>
  </si>
  <si>
    <t>Tablo 2. Öğrenci Başına Düşen Derslik ve Laboratuvar Alanı</t>
  </si>
  <si>
    <t>Tablo 3. Toplantı ve Konferans Salonları</t>
  </si>
  <si>
    <t>Tablo 5. Konaklama Alanları</t>
  </si>
  <si>
    <t>Konaklama Alanının Adı</t>
  </si>
  <si>
    <t>Oda Sayısı</t>
  </si>
  <si>
    <t>Kapasite (Yatak)</t>
  </si>
  <si>
    <t>Toplam Alan (m²)</t>
  </si>
  <si>
    <t>Misafirhaneler</t>
  </si>
  <si>
    <t>Uygulama Oteli</t>
  </si>
  <si>
    <t>Yurtlar (Kredi ve Yurtlar Kurumu'na bağlı olmayan)</t>
  </si>
  <si>
    <t>Tablo 7. Akademik ve İdari Personel Hizmet Alanı</t>
  </si>
  <si>
    <t>Tablo 8. İdari Personel Hizmet Alanı</t>
  </si>
  <si>
    <t>Tablo 11.Ambar, Arşiv ve Atölye Alanları</t>
  </si>
  <si>
    <t>Tablo 12.Okuma, Çalışma Salonu ve Kütüphane Alanları</t>
  </si>
  <si>
    <t>Tablo  13.Teknolojik Araçlar</t>
  </si>
  <si>
    <t xml:space="preserve">Yaşlı Bakımı İlk.ve Uyg. </t>
  </si>
  <si>
    <t>İlk ve Acil Yardım Programı</t>
  </si>
  <si>
    <t xml:space="preserve">On Parmak Uygulama </t>
  </si>
  <si>
    <t>Tibbi Görüntüleme Teknikleri Uygulama</t>
  </si>
  <si>
    <t>Optisyenlik  Uygulama</t>
  </si>
  <si>
    <t>Tıbbi Laboratuvar Uygulama</t>
  </si>
  <si>
    <t>Göz Protez Laboratuvarı</t>
  </si>
  <si>
    <t xml:space="preserve">SHMYO </t>
  </si>
  <si>
    <r>
      <t xml:space="preserve">Ambar / Depo </t>
    </r>
    <r>
      <rPr>
        <b/>
        <sz val="12"/>
        <color rgb="FF000000"/>
        <rFont val="Times New Roman"/>
        <family val="1"/>
        <charset val="162"/>
      </rPr>
      <t xml:space="preserve"> </t>
    </r>
  </si>
  <si>
    <t xml:space="preserve">Arşiv </t>
  </si>
  <si>
    <t xml:space="preserve">Atölye </t>
  </si>
  <si>
    <t xml:space="preserve"> SHMYO </t>
  </si>
  <si>
    <t xml:space="preserve">Atölye Sayısı </t>
  </si>
  <si>
    <t xml:space="preserve">Sınıf Sayısı  </t>
  </si>
  <si>
    <t>Tablo 79. Düzenlenen Hizmet İçi Eğitimler</t>
  </si>
  <si>
    <t>Düzenleyen Birim</t>
  </si>
  <si>
    <t>Eğitim Sayısı</t>
  </si>
  <si>
    <t>Katılımcı Sayısı</t>
  </si>
  <si>
    <t>*Aynı Konuda Düzenlenen Eğitimlerin Her Biri Ayrı Bir Eğitim Gibi Sayılacaktır</t>
  </si>
  <si>
    <t>SHMYO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</si>
</sst>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FF0000"/>
      <name val="Times New Roman"/>
      <family val="1"/>
      <charset val="162"/>
    </font>
    <font>
      <b/>
      <sz val="10"/>
      <color theme="1"/>
      <name val="Verdana"/>
      <family val="2"/>
      <charset val="162"/>
    </font>
    <font>
      <b/>
      <sz val="9"/>
      <color rgb="FF000000"/>
      <name val="Verdana"/>
      <family val="2"/>
      <charset val="162"/>
    </font>
    <font>
      <b/>
      <sz val="10"/>
      <color rgb="FF000000"/>
      <name val="Verdana"/>
      <family val="2"/>
      <charset val="162"/>
    </font>
    <font>
      <b/>
      <sz val="12"/>
      <color rgb="FF000000"/>
      <name val="Times New Roman"/>
      <family val="1"/>
      <charset val="162"/>
    </font>
    <font>
      <i/>
      <sz val="11"/>
      <color rgb="FF404040"/>
      <name val="Times New Roman"/>
      <family val="1"/>
      <charset val="162"/>
    </font>
    <font>
      <u/>
      <sz val="11"/>
      <color rgb="FF006699"/>
      <name val="Calibri"/>
      <family val="2"/>
      <charset val="162"/>
      <scheme val="minor"/>
    </font>
    <font>
      <b/>
      <sz val="12"/>
      <color rgb="FF009999"/>
      <name val="Tahoma"/>
      <family val="2"/>
      <charset val="162"/>
    </font>
    <font>
      <sz val="12"/>
      <color rgb="FF000000"/>
      <name val="Times New Roman"/>
      <family val="1"/>
      <charset val="162"/>
    </font>
    <font>
      <b/>
      <sz val="14"/>
      <color rgb="FF009999"/>
      <name val="Tahoma"/>
      <family val="2"/>
      <charset val="162"/>
    </font>
    <font>
      <sz val="12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C0C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009999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5" borderId="0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6" borderId="9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6" borderId="9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2" xfId="0" applyFont="1" applyFill="1" applyBorder="1" applyAlignment="1"/>
    <xf numFmtId="0" fontId="3" fillId="6" borderId="9" xfId="0" applyFont="1" applyFill="1" applyBorder="1" applyAlignment="1"/>
    <xf numFmtId="0" fontId="4" fillId="0" borderId="9" xfId="0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4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3" fillId="0" borderId="15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 wrapText="1"/>
    </xf>
    <xf numFmtId="2" fontId="4" fillId="7" borderId="9" xfId="0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left" vertical="center" wrapText="1"/>
    </xf>
    <xf numFmtId="3" fontId="16" fillId="6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33CCCC"/>
      <color rgb="FF009999"/>
      <color rgb="FFC0C0C0"/>
      <color rgb="FF006699"/>
      <color rgb="FF006666"/>
      <color rgb="FFFF5050"/>
      <color rgb="FFFF0000"/>
      <color rgb="FFEAEAEA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A32" sqref="A32"/>
    </sheetView>
  </sheetViews>
  <sheetFormatPr defaultRowHeight="15" x14ac:dyDescent="0.25"/>
  <cols>
    <col min="1" max="1" width="38.42578125" customWidth="1"/>
    <col min="2" max="2" width="47.5703125" customWidth="1"/>
    <col min="3" max="8" width="20.7109375" customWidth="1"/>
    <col min="9" max="9" width="8.85546875" customWidth="1"/>
  </cols>
  <sheetData>
    <row r="1" spans="1:9" ht="71.25" customHeight="1" x14ac:dyDescent="0.25">
      <c r="A1" s="9" t="s">
        <v>39</v>
      </c>
      <c r="B1" s="66"/>
      <c r="C1" s="66"/>
      <c r="D1" s="66"/>
      <c r="E1" s="66"/>
      <c r="F1" s="66"/>
    </row>
    <row r="2" spans="1:9" ht="50.1" customHeight="1" x14ac:dyDescent="0.25">
      <c r="A2" s="98" t="s">
        <v>73</v>
      </c>
      <c r="B2" s="98"/>
      <c r="C2" s="98"/>
      <c r="D2" s="98"/>
      <c r="E2" s="98"/>
      <c r="F2" s="98"/>
      <c r="G2" s="98"/>
      <c r="H2" s="98"/>
      <c r="I2" s="98"/>
    </row>
    <row r="3" spans="1:9" ht="24.95" customHeight="1" x14ac:dyDescent="0.25">
      <c r="A3" s="104" t="s">
        <v>43</v>
      </c>
      <c r="B3" s="105"/>
      <c r="C3" s="16" t="s">
        <v>65</v>
      </c>
      <c r="D3" s="16" t="s">
        <v>67</v>
      </c>
      <c r="E3" s="16" t="s">
        <v>68</v>
      </c>
      <c r="F3" s="16" t="s">
        <v>69</v>
      </c>
      <c r="G3" s="16" t="s">
        <v>70</v>
      </c>
      <c r="H3" s="16" t="s">
        <v>71</v>
      </c>
      <c r="I3" s="10" t="s">
        <v>0</v>
      </c>
    </row>
    <row r="4" spans="1:9" ht="24.95" customHeight="1" x14ac:dyDescent="0.25">
      <c r="A4" s="102" t="s">
        <v>66</v>
      </c>
      <c r="B4" s="103"/>
      <c r="C4" s="44"/>
      <c r="D4" s="44"/>
      <c r="E4" s="44"/>
      <c r="F4" s="18"/>
      <c r="G4" s="18"/>
      <c r="H4" s="18"/>
      <c r="I4" s="62">
        <f>SUM(C4:H4)</f>
        <v>0</v>
      </c>
    </row>
    <row r="5" spans="1:9" ht="24.95" customHeight="1" x14ac:dyDescent="0.25">
      <c r="A5" s="102" t="s">
        <v>132</v>
      </c>
      <c r="B5" s="103"/>
      <c r="C5" s="18">
        <v>5</v>
      </c>
      <c r="D5" s="18">
        <v>4</v>
      </c>
      <c r="E5" s="18"/>
      <c r="F5" s="18"/>
      <c r="G5" s="18"/>
      <c r="H5" s="18"/>
      <c r="I5" s="62">
        <f t="shared" ref="I5:I19" si="0">SUM(C5:H5)</f>
        <v>9</v>
      </c>
    </row>
    <row r="6" spans="1:9" ht="24.95" customHeight="1" x14ac:dyDescent="0.25">
      <c r="A6" s="102" t="s">
        <v>131</v>
      </c>
      <c r="B6" s="103"/>
      <c r="C6" s="18">
        <v>1</v>
      </c>
      <c r="D6" s="18"/>
      <c r="E6" s="18"/>
      <c r="F6" s="18"/>
      <c r="G6" s="18"/>
      <c r="H6" s="18"/>
      <c r="I6" s="62"/>
    </row>
    <row r="7" spans="1:9" ht="24.95" customHeight="1" x14ac:dyDescent="0.25">
      <c r="A7" s="102"/>
      <c r="B7" s="103"/>
      <c r="C7" s="18"/>
      <c r="D7" s="44"/>
      <c r="E7" s="18"/>
      <c r="F7" s="44"/>
      <c r="G7" s="44"/>
      <c r="H7" s="44"/>
      <c r="I7" s="62">
        <f t="shared" si="0"/>
        <v>0</v>
      </c>
    </row>
    <row r="8" spans="1:9" ht="24.95" customHeight="1" x14ac:dyDescent="0.25">
      <c r="A8" s="102"/>
      <c r="B8" s="103"/>
      <c r="C8" s="18"/>
      <c r="D8" s="44"/>
      <c r="E8" s="18"/>
      <c r="F8" s="44"/>
      <c r="G8" s="44"/>
      <c r="H8" s="44"/>
      <c r="I8" s="62">
        <f t="shared" si="0"/>
        <v>0</v>
      </c>
    </row>
    <row r="9" spans="1:9" ht="24.95" customHeight="1" x14ac:dyDescent="0.25">
      <c r="A9" s="106"/>
      <c r="B9" s="102"/>
      <c r="C9" s="18"/>
      <c r="D9" s="44"/>
      <c r="E9" s="18"/>
      <c r="F9" s="44"/>
      <c r="G9" s="44"/>
      <c r="H9" s="44"/>
      <c r="I9" s="62">
        <f t="shared" si="0"/>
        <v>0</v>
      </c>
    </row>
    <row r="10" spans="1:9" ht="24.95" customHeight="1" x14ac:dyDescent="0.25">
      <c r="A10" s="106"/>
      <c r="B10" s="102"/>
      <c r="C10" s="18"/>
      <c r="D10" s="44"/>
      <c r="E10" s="18"/>
      <c r="F10" s="44"/>
      <c r="G10" s="44"/>
      <c r="H10" s="44"/>
      <c r="I10" s="62">
        <f t="shared" si="0"/>
        <v>0</v>
      </c>
    </row>
    <row r="11" spans="1:9" ht="24.95" customHeight="1" x14ac:dyDescent="0.25">
      <c r="A11" s="67" t="s">
        <v>72</v>
      </c>
      <c r="B11" s="13" t="s">
        <v>119</v>
      </c>
      <c r="C11" s="49">
        <v>1</v>
      </c>
      <c r="D11" s="49"/>
      <c r="E11" s="49"/>
      <c r="F11" s="50"/>
      <c r="G11" s="50"/>
      <c r="H11" s="50"/>
      <c r="I11" s="62">
        <f t="shared" si="0"/>
        <v>1</v>
      </c>
    </row>
    <row r="12" spans="1:9" ht="24.95" customHeight="1" x14ac:dyDescent="0.25">
      <c r="A12" s="67"/>
      <c r="B12" s="94" t="s">
        <v>124</v>
      </c>
      <c r="C12" s="95">
        <v>1</v>
      </c>
      <c r="D12" s="49"/>
      <c r="E12" s="50"/>
      <c r="F12" s="50"/>
      <c r="G12" s="50"/>
      <c r="H12" s="50"/>
      <c r="I12" s="62">
        <f t="shared" si="0"/>
        <v>1</v>
      </c>
    </row>
    <row r="13" spans="1:9" ht="24.95" customHeight="1" x14ac:dyDescent="0.25">
      <c r="A13" s="67"/>
      <c r="B13" s="69" t="s">
        <v>120</v>
      </c>
      <c r="C13" s="49">
        <v>1</v>
      </c>
      <c r="D13" s="49"/>
      <c r="E13" s="50"/>
      <c r="F13" s="50"/>
      <c r="G13" s="50"/>
      <c r="H13" s="50"/>
      <c r="I13" s="62"/>
    </row>
    <row r="14" spans="1:9" ht="24.95" customHeight="1" x14ac:dyDescent="0.25">
      <c r="A14" s="67"/>
      <c r="B14" s="68" t="s">
        <v>123</v>
      </c>
      <c r="C14" s="49">
        <v>1</v>
      </c>
      <c r="D14" s="49"/>
      <c r="E14" s="50"/>
      <c r="F14" s="50"/>
      <c r="G14" s="50"/>
      <c r="H14" s="49"/>
      <c r="I14" s="62">
        <f t="shared" si="0"/>
        <v>1</v>
      </c>
    </row>
    <row r="15" spans="1:9" ht="24.95" customHeight="1" x14ac:dyDescent="0.25">
      <c r="A15" s="67"/>
      <c r="B15" s="68" t="s">
        <v>121</v>
      </c>
      <c r="C15" s="49">
        <v>1</v>
      </c>
      <c r="D15" s="49"/>
      <c r="E15" s="50"/>
      <c r="F15" s="50"/>
      <c r="G15" s="50"/>
      <c r="H15" s="49"/>
      <c r="I15" s="62">
        <f t="shared" si="0"/>
        <v>1</v>
      </c>
    </row>
    <row r="16" spans="1:9" ht="24.95" customHeight="1" x14ac:dyDescent="0.25">
      <c r="A16" s="67"/>
      <c r="B16" s="68" t="s">
        <v>122</v>
      </c>
      <c r="C16" s="49">
        <v>1</v>
      </c>
      <c r="D16" s="49"/>
      <c r="E16" s="50"/>
      <c r="F16" s="50"/>
      <c r="G16" s="50"/>
      <c r="H16" s="49"/>
      <c r="I16" s="62">
        <f t="shared" si="0"/>
        <v>1</v>
      </c>
    </row>
    <row r="17" spans="1:9" ht="24.95" customHeight="1" x14ac:dyDescent="0.25">
      <c r="A17" s="67"/>
      <c r="B17" s="25" t="s">
        <v>125</v>
      </c>
      <c r="C17" s="49">
        <v>1</v>
      </c>
      <c r="D17" s="49"/>
      <c r="E17" s="50"/>
      <c r="F17" s="50"/>
      <c r="G17" s="50"/>
      <c r="H17" s="49"/>
      <c r="I17" s="62">
        <f t="shared" si="0"/>
        <v>1</v>
      </c>
    </row>
    <row r="18" spans="1:9" ht="24.95" customHeight="1" x14ac:dyDescent="0.25">
      <c r="A18" s="67"/>
      <c r="B18" s="68"/>
      <c r="C18" s="49"/>
      <c r="D18" s="49"/>
      <c r="E18" s="50"/>
      <c r="F18" s="50"/>
      <c r="G18" s="50"/>
      <c r="H18" s="49"/>
      <c r="I18" s="62">
        <v>1</v>
      </c>
    </row>
    <row r="19" spans="1:9" ht="24.95" customHeight="1" x14ac:dyDescent="0.25">
      <c r="A19" s="67"/>
      <c r="B19" s="25"/>
      <c r="C19" s="49"/>
      <c r="D19" s="49"/>
      <c r="E19" s="50"/>
      <c r="F19" s="50"/>
      <c r="G19" s="50"/>
      <c r="H19" s="49"/>
      <c r="I19" s="62">
        <f t="shared" si="0"/>
        <v>0</v>
      </c>
    </row>
    <row r="20" spans="1:9" ht="24.95" customHeight="1" x14ac:dyDescent="0.25">
      <c r="A20" s="99" t="s">
        <v>0</v>
      </c>
      <c r="B20" s="100"/>
      <c r="C20" s="61">
        <f>SUM(C4:C19)</f>
        <v>13</v>
      </c>
      <c r="D20" s="61">
        <f t="shared" ref="D20:H20" si="1">SUM(D4:D19)</f>
        <v>4</v>
      </c>
      <c r="E20" s="61">
        <f t="shared" si="1"/>
        <v>0</v>
      </c>
      <c r="F20" s="61">
        <f t="shared" si="1"/>
        <v>0</v>
      </c>
      <c r="G20" s="61">
        <f t="shared" si="1"/>
        <v>0</v>
      </c>
      <c r="H20" s="61">
        <f t="shared" si="1"/>
        <v>0</v>
      </c>
      <c r="I20" s="62">
        <f>SUM(C20:H20)</f>
        <v>17</v>
      </c>
    </row>
    <row r="21" spans="1:9" ht="22.5" customHeight="1" x14ac:dyDescent="0.25">
      <c r="A21" s="101"/>
      <c r="B21" s="101"/>
      <c r="C21" s="1"/>
      <c r="D21" s="1"/>
      <c r="E21" s="1"/>
      <c r="F21" s="1"/>
      <c r="G21" s="1"/>
      <c r="H21" s="1"/>
      <c r="I21" s="1"/>
    </row>
    <row r="22" spans="1:9" ht="50.1" customHeight="1" x14ac:dyDescent="0.25">
      <c r="A22" s="98" t="s">
        <v>104</v>
      </c>
      <c r="B22" s="98"/>
      <c r="C22" s="98"/>
      <c r="D22" s="98"/>
      <c r="E22" s="98"/>
      <c r="F22" s="98"/>
    </row>
    <row r="23" spans="1:9" ht="106.5" customHeight="1" x14ac:dyDescent="0.25">
      <c r="A23" s="46" t="s">
        <v>42</v>
      </c>
      <c r="B23" s="47" t="s">
        <v>44</v>
      </c>
      <c r="C23" s="47" t="s">
        <v>46</v>
      </c>
      <c r="D23" s="47" t="s">
        <v>45</v>
      </c>
      <c r="E23" s="47" t="s">
        <v>83</v>
      </c>
      <c r="F23" s="48" t="s">
        <v>84</v>
      </c>
      <c r="G23" s="26"/>
    </row>
    <row r="24" spans="1:9" ht="33" customHeight="1" x14ac:dyDescent="0.25">
      <c r="A24" s="73" t="s">
        <v>130</v>
      </c>
      <c r="B24" s="74">
        <v>1079</v>
      </c>
      <c r="C24" s="39">
        <v>710</v>
      </c>
      <c r="D24" s="39">
        <v>340</v>
      </c>
      <c r="E24" s="86">
        <f>C24/B24</f>
        <v>0.65801668211306763</v>
      </c>
      <c r="F24" s="87">
        <f>D24/B24</f>
        <v>0.31510658016682114</v>
      </c>
      <c r="G24" s="26"/>
    </row>
    <row r="25" spans="1:9" ht="24.95" customHeight="1" x14ac:dyDescent="0.25">
      <c r="A25" s="72"/>
      <c r="B25" s="75"/>
      <c r="C25" s="75"/>
      <c r="D25" s="75"/>
      <c r="E25" s="86"/>
      <c r="F25" s="87"/>
      <c r="G25" s="43"/>
    </row>
    <row r="26" spans="1:9" ht="1.5" customHeight="1" x14ac:dyDescent="0.25">
      <c r="A26" s="76" t="s">
        <v>94</v>
      </c>
      <c r="B26" s="2">
        <f>B24+B25</f>
        <v>1079</v>
      </c>
      <c r="C26" s="2">
        <f t="shared" ref="C26:F26" si="2">C24+C25</f>
        <v>710</v>
      </c>
      <c r="D26" s="2">
        <f t="shared" si="2"/>
        <v>340</v>
      </c>
      <c r="E26" s="2">
        <f t="shared" si="2"/>
        <v>0.65801668211306763</v>
      </c>
      <c r="F26" s="2">
        <f t="shared" si="2"/>
        <v>0.31510658016682114</v>
      </c>
    </row>
    <row r="27" spans="1:9" x14ac:dyDescent="0.25">
      <c r="A27" t="s">
        <v>85</v>
      </c>
    </row>
  </sheetData>
  <mergeCells count="12">
    <mergeCell ref="A22:F22"/>
    <mergeCell ref="A2:I2"/>
    <mergeCell ref="A20:B20"/>
    <mergeCell ref="A21:B21"/>
    <mergeCell ref="A4:B4"/>
    <mergeCell ref="A5:B5"/>
    <mergeCell ref="A7:B7"/>
    <mergeCell ref="A8:B8"/>
    <mergeCell ref="A3:B3"/>
    <mergeCell ref="A10:B10"/>
    <mergeCell ref="A9:B9"/>
    <mergeCell ref="A6:B6"/>
  </mergeCells>
  <hyperlinks>
    <hyperlink ref="A1" location="İÇİNDEKİLER!A1" display=" İÇİNDEKİLER Ana menüsüne Dönmek İçin Lütfen Tıklayınız"/>
  </hyperlinks>
  <pageMargins left="0.23622047244094491" right="0.23622047244094491" top="0" bottom="0" header="0.31496062992125984" footer="0.31496062992125984"/>
  <pageSetup paperSize="9" scale="65" fitToHeight="0" orientation="landscape" r:id="rId1"/>
  <headerFooter>
    <oddFooter>&amp;LEskişehir Osmangazi Üniversitesi&amp;C&amp;P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Normal="100" workbookViewId="0">
      <selection activeCell="B9" sqref="B9"/>
    </sheetView>
  </sheetViews>
  <sheetFormatPr defaultRowHeight="15" x14ac:dyDescent="0.25"/>
  <cols>
    <col min="1" max="1" width="70.140625" bestFit="1" customWidth="1"/>
    <col min="2" max="2" width="17.5703125" customWidth="1"/>
    <col min="3" max="3" width="12.42578125" customWidth="1"/>
  </cols>
  <sheetData>
    <row r="1" spans="1:3" ht="36.75" customHeight="1" x14ac:dyDescent="0.25">
      <c r="A1" s="9" t="s">
        <v>39</v>
      </c>
    </row>
    <row r="2" spans="1:3" ht="57" customHeight="1" x14ac:dyDescent="0.25">
      <c r="A2" s="133" t="s">
        <v>133</v>
      </c>
      <c r="B2" s="133"/>
      <c r="C2" s="133"/>
    </row>
    <row r="3" spans="1:3" ht="31.5" x14ac:dyDescent="0.25">
      <c r="A3" s="93" t="s">
        <v>134</v>
      </c>
      <c r="B3" s="93" t="s">
        <v>135</v>
      </c>
      <c r="C3" s="93" t="s">
        <v>136</v>
      </c>
    </row>
    <row r="4" spans="1:3" ht="42" customHeight="1" x14ac:dyDescent="0.25">
      <c r="A4" s="96" t="s">
        <v>138</v>
      </c>
      <c r="B4" s="6">
        <v>2</v>
      </c>
      <c r="C4" s="6">
        <v>60</v>
      </c>
    </row>
    <row r="6" spans="1:3" x14ac:dyDescent="0.25">
      <c r="A6" s="97" t="s">
        <v>137</v>
      </c>
      <c r="B6" s="97"/>
      <c r="C6" s="97"/>
    </row>
  </sheetData>
  <mergeCells count="1">
    <mergeCell ref="A2:C2"/>
  </mergeCells>
  <hyperlinks>
    <hyperlink ref="A1" location="İÇİNDEKİLER!A1" display=" İÇİNDEKİLER Ana menüsüne Dönmek İçin Lütfen Tıklayınız"/>
  </hyperlink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Normal="100" workbookViewId="0">
      <selection activeCell="B16" sqref="B16"/>
    </sheetView>
  </sheetViews>
  <sheetFormatPr defaultRowHeight="15" x14ac:dyDescent="0.25"/>
  <cols>
    <col min="1" max="1" width="20.5703125" customWidth="1"/>
    <col min="2" max="2" width="27.85546875" customWidth="1"/>
    <col min="3" max="7" width="15.7109375" customWidth="1"/>
    <col min="8" max="8" width="18.42578125" bestFit="1" customWidth="1"/>
    <col min="11" max="11" width="20.7109375" customWidth="1"/>
  </cols>
  <sheetData>
    <row r="1" spans="1:11" ht="55.5" customHeight="1" x14ac:dyDescent="0.25">
      <c r="A1" s="9" t="s">
        <v>39</v>
      </c>
    </row>
    <row r="2" spans="1:11" ht="51.75" customHeight="1" x14ac:dyDescent="0.25">
      <c r="A2" s="107" t="s">
        <v>105</v>
      </c>
      <c r="B2" s="107"/>
      <c r="C2" s="107"/>
      <c r="D2" s="107"/>
      <c r="E2" s="107"/>
      <c r="F2" s="107"/>
      <c r="G2" s="107"/>
      <c r="H2" s="107"/>
    </row>
    <row r="3" spans="1:11" ht="30" customHeight="1" x14ac:dyDescent="0.25">
      <c r="A3" s="110" t="s">
        <v>50</v>
      </c>
      <c r="B3" s="111"/>
      <c r="C3" s="23" t="s">
        <v>47</v>
      </c>
      <c r="D3" s="23" t="s">
        <v>6</v>
      </c>
      <c r="E3" s="23" t="s">
        <v>8</v>
      </c>
      <c r="F3" s="23" t="s">
        <v>7</v>
      </c>
      <c r="G3" s="23" t="s">
        <v>48</v>
      </c>
      <c r="H3" s="24" t="s">
        <v>49</v>
      </c>
      <c r="I3" s="59" t="s">
        <v>0</v>
      </c>
    </row>
    <row r="4" spans="1:11" ht="30" customHeight="1" x14ac:dyDescent="0.25">
      <c r="A4" s="108" t="s">
        <v>1</v>
      </c>
      <c r="B4" s="11" t="s">
        <v>126</v>
      </c>
      <c r="C4" s="6">
        <v>1</v>
      </c>
      <c r="D4" s="6"/>
      <c r="E4" s="39"/>
      <c r="F4" s="39"/>
      <c r="G4" s="39"/>
      <c r="H4" s="39"/>
      <c r="I4" s="60">
        <f>SUM(B4:H4)</f>
        <v>1</v>
      </c>
      <c r="K4" s="26"/>
    </row>
    <row r="5" spans="1:11" ht="30" customHeight="1" x14ac:dyDescent="0.25">
      <c r="A5" s="108"/>
      <c r="B5" s="11"/>
      <c r="C5" s="6"/>
      <c r="D5" s="6"/>
      <c r="E5" s="39"/>
      <c r="F5" s="39"/>
      <c r="G5" s="39"/>
      <c r="H5" s="39"/>
      <c r="I5" s="60">
        <f t="shared" ref="I5:I13" si="0">SUM(B5:H5)</f>
        <v>0</v>
      </c>
      <c r="K5" s="26"/>
    </row>
    <row r="6" spans="1:11" ht="30" customHeight="1" x14ac:dyDescent="0.25">
      <c r="A6" s="108"/>
      <c r="B6" s="11"/>
      <c r="C6" s="6"/>
      <c r="D6" s="6"/>
      <c r="E6" s="39"/>
      <c r="F6" s="39"/>
      <c r="G6" s="39"/>
      <c r="H6" s="39"/>
      <c r="I6" s="60">
        <f t="shared" si="0"/>
        <v>0</v>
      </c>
      <c r="K6" s="26"/>
    </row>
    <row r="7" spans="1:11" ht="30" customHeight="1" x14ac:dyDescent="0.25">
      <c r="A7" s="108"/>
      <c r="B7" s="11"/>
      <c r="C7" s="6"/>
      <c r="D7" s="6"/>
      <c r="E7" s="39"/>
      <c r="F7" s="39"/>
      <c r="G7" s="39"/>
      <c r="H7" s="39"/>
      <c r="I7" s="60">
        <f t="shared" si="0"/>
        <v>0</v>
      </c>
      <c r="K7" s="26"/>
    </row>
    <row r="8" spans="1:11" ht="30" customHeight="1" thickBot="1" x14ac:dyDescent="0.3">
      <c r="A8" s="109"/>
      <c r="B8" s="54"/>
      <c r="C8" s="55"/>
      <c r="D8" s="55"/>
      <c r="E8" s="14"/>
      <c r="F8" s="14"/>
      <c r="G8" s="14"/>
      <c r="H8" s="14"/>
      <c r="I8" s="60">
        <f t="shared" si="0"/>
        <v>0</v>
      </c>
    </row>
    <row r="9" spans="1:11" ht="30" customHeight="1" x14ac:dyDescent="0.25">
      <c r="A9" s="112" t="s">
        <v>4</v>
      </c>
      <c r="B9" s="53"/>
      <c r="C9" s="56"/>
      <c r="D9" s="56"/>
      <c r="E9" s="57"/>
      <c r="F9" s="57"/>
      <c r="G9" s="57"/>
      <c r="H9" s="57"/>
      <c r="I9" s="60">
        <f t="shared" si="0"/>
        <v>0</v>
      </c>
    </row>
    <row r="10" spans="1:11" ht="30" customHeight="1" x14ac:dyDescent="0.25">
      <c r="A10" s="108"/>
      <c r="B10" s="11"/>
      <c r="C10" s="45"/>
      <c r="D10" s="45"/>
      <c r="E10" s="39"/>
      <c r="F10" s="39"/>
      <c r="G10" s="39"/>
      <c r="H10" s="39"/>
      <c r="I10" s="60">
        <f t="shared" si="0"/>
        <v>0</v>
      </c>
    </row>
    <row r="11" spans="1:11" ht="30" customHeight="1" x14ac:dyDescent="0.25">
      <c r="A11" s="108"/>
      <c r="B11" s="11"/>
      <c r="C11" s="45"/>
      <c r="D11" s="45"/>
      <c r="E11" s="39"/>
      <c r="F11" s="39"/>
      <c r="G11" s="39"/>
      <c r="H11" s="39"/>
      <c r="I11" s="60">
        <f t="shared" si="0"/>
        <v>0</v>
      </c>
    </row>
    <row r="12" spans="1:11" ht="30" customHeight="1" x14ac:dyDescent="0.25">
      <c r="A12" s="108"/>
      <c r="B12" s="11"/>
      <c r="C12" s="45"/>
      <c r="D12" s="45"/>
      <c r="E12" s="39"/>
      <c r="F12" s="39"/>
      <c r="G12" s="39"/>
      <c r="H12" s="39"/>
      <c r="I12" s="60">
        <f t="shared" si="0"/>
        <v>0</v>
      </c>
    </row>
    <row r="13" spans="1:11" ht="30" customHeight="1" x14ac:dyDescent="0.25">
      <c r="A13" s="108"/>
      <c r="B13" s="11"/>
      <c r="C13" s="58"/>
      <c r="D13" s="58"/>
      <c r="E13" s="58"/>
      <c r="F13" s="58"/>
      <c r="G13" s="39"/>
      <c r="H13" s="39"/>
      <c r="I13" s="60">
        <f t="shared" si="0"/>
        <v>0</v>
      </c>
    </row>
    <row r="14" spans="1:11" ht="27" customHeight="1" x14ac:dyDescent="0.25">
      <c r="A14" s="113" t="s">
        <v>0</v>
      </c>
      <c r="B14" s="114"/>
      <c r="C14" s="42">
        <f>SUM(C4:C13)</f>
        <v>1</v>
      </c>
      <c r="D14" s="42">
        <f t="shared" ref="D14:H14" si="1">SUM(D4:D13)</f>
        <v>0</v>
      </c>
      <c r="E14" s="42">
        <f t="shared" si="1"/>
        <v>0</v>
      </c>
      <c r="F14" s="42">
        <f t="shared" si="1"/>
        <v>0</v>
      </c>
      <c r="G14" s="42">
        <f t="shared" si="1"/>
        <v>0</v>
      </c>
      <c r="H14" s="42">
        <f t="shared" si="1"/>
        <v>0</v>
      </c>
      <c r="I14" s="60">
        <f>SUM(C14:H14)</f>
        <v>1</v>
      </c>
    </row>
    <row r="15" spans="1:11" ht="44.25" customHeight="1" x14ac:dyDescent="0.25"/>
  </sheetData>
  <mergeCells count="5">
    <mergeCell ref="A2:H2"/>
    <mergeCell ref="A4:A8"/>
    <mergeCell ref="A3:B3"/>
    <mergeCell ref="A9:A13"/>
    <mergeCell ref="A14:B14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headerFooter>
    <oddFooter>&amp;LEskişehir Osmangazi Üniversitesi&amp;C&amp;P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3" sqref="C13"/>
    </sheetView>
  </sheetViews>
  <sheetFormatPr defaultRowHeight="15" x14ac:dyDescent="0.25"/>
  <cols>
    <col min="1" max="1" width="34.7109375" customWidth="1"/>
    <col min="2" max="2" width="13.85546875" customWidth="1"/>
    <col min="3" max="3" width="10.140625" customWidth="1"/>
    <col min="4" max="4" width="20.7109375" customWidth="1"/>
  </cols>
  <sheetData>
    <row r="1" spans="1:4" ht="59.25" customHeight="1" x14ac:dyDescent="0.25">
      <c r="A1" s="9" t="s">
        <v>39</v>
      </c>
      <c r="B1" s="71"/>
    </row>
    <row r="2" spans="1:4" ht="15" customHeight="1" x14ac:dyDescent="0.25">
      <c r="A2" s="98" t="s">
        <v>106</v>
      </c>
      <c r="B2" s="98"/>
      <c r="C2" s="98"/>
      <c r="D2" s="98"/>
    </row>
    <row r="3" spans="1:4" ht="31.5" x14ac:dyDescent="0.25">
      <c r="A3" s="92" t="s">
        <v>107</v>
      </c>
      <c r="B3" s="47" t="s">
        <v>108</v>
      </c>
      <c r="C3" s="47" t="s">
        <v>109</v>
      </c>
      <c r="D3" s="47" t="s">
        <v>110</v>
      </c>
    </row>
    <row r="4" spans="1:4" ht="15.75" x14ac:dyDescent="0.25">
      <c r="A4" s="5" t="s">
        <v>111</v>
      </c>
      <c r="B4" s="89" t="s">
        <v>97</v>
      </c>
      <c r="C4" s="89" t="s">
        <v>97</v>
      </c>
      <c r="D4" s="89" t="s">
        <v>97</v>
      </c>
    </row>
    <row r="5" spans="1:4" ht="15.75" x14ac:dyDescent="0.25">
      <c r="A5" s="5" t="s">
        <v>112</v>
      </c>
      <c r="B5" s="89" t="s">
        <v>97</v>
      </c>
      <c r="C5" s="89" t="s">
        <v>97</v>
      </c>
      <c r="D5" s="89" t="s">
        <v>97</v>
      </c>
    </row>
    <row r="6" spans="1:4" ht="31.5" x14ac:dyDescent="0.25">
      <c r="A6" s="5" t="s">
        <v>113</v>
      </c>
      <c r="B6" s="89" t="s">
        <v>97</v>
      </c>
      <c r="C6" s="89" t="s">
        <v>97</v>
      </c>
      <c r="D6" s="89" t="s">
        <v>97</v>
      </c>
    </row>
    <row r="7" spans="1:4" ht="15.75" x14ac:dyDescent="0.25">
      <c r="A7" s="90" t="s">
        <v>0</v>
      </c>
      <c r="B7" s="91">
        <f>SUM(B4:B5)</f>
        <v>0</v>
      </c>
      <c r="C7" s="91">
        <f t="shared" ref="C7:D7" si="0">SUM(C4:C5)</f>
        <v>0</v>
      </c>
      <c r="D7" s="91">
        <f t="shared" si="0"/>
        <v>0</v>
      </c>
    </row>
  </sheetData>
  <mergeCells count="1">
    <mergeCell ref="A2:D2"/>
  </mergeCells>
  <hyperlinks>
    <hyperlink ref="A1" location="İÇİNDEKİLER!A1" display=" İÇİNDEKİLER Ana menüsüne Dönmek İçin Lütfen Tıklayınız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I9" sqref="I9"/>
    </sheetView>
  </sheetViews>
  <sheetFormatPr defaultRowHeight="15" x14ac:dyDescent="0.25"/>
  <cols>
    <col min="1" max="1" width="52.140625" customWidth="1"/>
    <col min="2" max="2" width="24" customWidth="1"/>
    <col min="3" max="3" width="15.28515625" customWidth="1"/>
    <col min="4" max="4" width="15.42578125" customWidth="1"/>
    <col min="5" max="5" width="17.5703125" customWidth="1"/>
  </cols>
  <sheetData>
    <row r="1" spans="1:5" ht="36" customHeight="1" x14ac:dyDescent="0.25">
      <c r="A1" s="9" t="s">
        <v>39</v>
      </c>
    </row>
    <row r="2" spans="1:5" ht="46.5" customHeight="1" x14ac:dyDescent="0.25">
      <c r="A2" s="98" t="s">
        <v>114</v>
      </c>
      <c r="B2" s="98"/>
      <c r="C2" s="98"/>
      <c r="D2" s="98"/>
      <c r="E2" s="98"/>
    </row>
    <row r="3" spans="1:5" ht="30" customHeight="1" x14ac:dyDescent="0.25">
      <c r="A3" s="116" t="s">
        <v>51</v>
      </c>
      <c r="B3" s="117"/>
      <c r="C3" s="21" t="s">
        <v>2</v>
      </c>
      <c r="D3" s="21" t="s">
        <v>3</v>
      </c>
      <c r="E3" s="32" t="s">
        <v>74</v>
      </c>
    </row>
    <row r="4" spans="1:5" ht="30" customHeight="1" x14ac:dyDescent="0.25">
      <c r="A4" s="115" t="s">
        <v>52</v>
      </c>
      <c r="B4" s="70" t="s">
        <v>86</v>
      </c>
      <c r="C4" s="28">
        <v>14</v>
      </c>
      <c r="D4" s="75">
        <v>300</v>
      </c>
      <c r="E4" s="30">
        <v>20</v>
      </c>
    </row>
    <row r="5" spans="1:5" ht="30" customHeight="1" x14ac:dyDescent="0.25">
      <c r="A5" s="115"/>
      <c r="B5" s="70"/>
      <c r="C5" s="28"/>
      <c r="D5" s="12"/>
      <c r="E5" s="30"/>
    </row>
    <row r="6" spans="1:5" ht="30" customHeight="1" x14ac:dyDescent="0.25">
      <c r="A6" s="115"/>
      <c r="B6" s="27"/>
      <c r="C6" s="28"/>
      <c r="D6" s="12"/>
      <c r="E6" s="30"/>
    </row>
    <row r="7" spans="1:5" ht="30" customHeight="1" x14ac:dyDescent="0.25">
      <c r="A7" s="115"/>
      <c r="B7" s="27"/>
      <c r="C7" s="28"/>
      <c r="D7" s="12"/>
      <c r="E7" s="30"/>
    </row>
    <row r="8" spans="1:5" ht="30" customHeight="1" x14ac:dyDescent="0.25">
      <c r="A8" s="115"/>
      <c r="B8" s="27"/>
      <c r="C8" s="12"/>
      <c r="D8" s="12"/>
      <c r="E8" s="30"/>
    </row>
    <row r="9" spans="1:5" ht="30" customHeight="1" x14ac:dyDescent="0.25">
      <c r="A9" s="120" t="s">
        <v>115</v>
      </c>
      <c r="B9" s="121"/>
      <c r="C9" s="121"/>
      <c r="D9" s="121"/>
      <c r="E9" s="122"/>
    </row>
    <row r="10" spans="1:5" ht="30" customHeight="1" x14ac:dyDescent="0.25">
      <c r="A10" s="115" t="s">
        <v>53</v>
      </c>
      <c r="B10" s="33" t="s">
        <v>87</v>
      </c>
      <c r="C10" s="29">
        <v>8</v>
      </c>
      <c r="D10" s="75">
        <v>160</v>
      </c>
      <c r="E10" s="30">
        <v>15</v>
      </c>
    </row>
    <row r="11" spans="1:5" ht="30" customHeight="1" x14ac:dyDescent="0.25">
      <c r="A11" s="115"/>
      <c r="B11" s="33"/>
      <c r="C11" s="29"/>
      <c r="D11" s="12"/>
      <c r="E11" s="30"/>
    </row>
    <row r="12" spans="1:5" ht="30" customHeight="1" x14ac:dyDescent="0.25">
      <c r="A12" s="115"/>
      <c r="B12" s="33"/>
      <c r="C12" s="29"/>
      <c r="D12" s="12"/>
      <c r="E12" s="30"/>
    </row>
    <row r="13" spans="1:5" ht="30" customHeight="1" x14ac:dyDescent="0.25">
      <c r="A13" s="115"/>
      <c r="B13" s="33"/>
      <c r="C13" s="29"/>
      <c r="D13" s="12"/>
      <c r="E13" s="30"/>
    </row>
    <row r="14" spans="1:5" ht="30" customHeight="1" x14ac:dyDescent="0.25">
      <c r="A14" s="115"/>
      <c r="B14" s="27"/>
      <c r="C14" s="29"/>
      <c r="D14" s="12"/>
      <c r="E14" s="30"/>
    </row>
    <row r="15" spans="1:5" ht="30" customHeight="1" x14ac:dyDescent="0.25">
      <c r="A15" s="115"/>
      <c r="B15" s="27"/>
      <c r="C15" s="12"/>
      <c r="D15" s="12"/>
      <c r="E15" s="30"/>
    </row>
    <row r="16" spans="1:5" ht="30" customHeight="1" x14ac:dyDescent="0.25">
      <c r="A16" s="118" t="s">
        <v>0</v>
      </c>
      <c r="B16" s="119"/>
      <c r="C16" s="31">
        <f>SUM(C4:C15)</f>
        <v>22</v>
      </c>
      <c r="D16" s="52">
        <f>SUM(D4:D15)</f>
        <v>460</v>
      </c>
      <c r="E16" s="52">
        <f>SUM(E4:E15)</f>
        <v>35</v>
      </c>
    </row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</sheetData>
  <mergeCells count="6">
    <mergeCell ref="A4:A8"/>
    <mergeCell ref="A10:A15"/>
    <mergeCell ref="A3:B3"/>
    <mergeCell ref="A2:E2"/>
    <mergeCell ref="A16:B16"/>
    <mergeCell ref="A9:E9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scale="99" orientation="landscape" r:id="rId1"/>
  <headerFooter>
    <oddFooter>&amp;LEskişehir Osmangazi Üniversitesi&amp;C&amp;P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workbookViewId="0">
      <selection activeCell="G20" sqref="G20"/>
    </sheetView>
  </sheetViews>
  <sheetFormatPr defaultRowHeight="15" x14ac:dyDescent="0.25"/>
  <cols>
    <col min="1" max="1" width="39.140625" customWidth="1"/>
    <col min="2" max="2" width="13.7109375" customWidth="1"/>
    <col min="3" max="3" width="16.140625" customWidth="1"/>
  </cols>
  <sheetData>
    <row r="1" spans="1:3" ht="35.25" customHeight="1" x14ac:dyDescent="0.25">
      <c r="A1" s="9" t="s">
        <v>39</v>
      </c>
    </row>
    <row r="2" spans="1:3" ht="45.75" customHeight="1" x14ac:dyDescent="0.25">
      <c r="A2" s="98" t="s">
        <v>116</v>
      </c>
      <c r="B2" s="98"/>
      <c r="C2" s="98"/>
    </row>
    <row r="3" spans="1:3" ht="30" customHeight="1" x14ac:dyDescent="0.25">
      <c r="A3" s="22" t="s">
        <v>51</v>
      </c>
      <c r="B3" s="3" t="s">
        <v>2</v>
      </c>
      <c r="C3" s="4" t="s">
        <v>3</v>
      </c>
    </row>
    <row r="4" spans="1:3" ht="30" customHeight="1" x14ac:dyDescent="0.25">
      <c r="A4" s="34" t="s">
        <v>127</v>
      </c>
      <c r="B4" s="18">
        <v>2</v>
      </c>
      <c r="C4" s="30">
        <v>30</v>
      </c>
    </row>
    <row r="5" spans="1:3" ht="30" customHeight="1" x14ac:dyDescent="0.25">
      <c r="A5" s="34" t="s">
        <v>128</v>
      </c>
      <c r="B5" s="18">
        <v>1</v>
      </c>
      <c r="C5" s="30">
        <v>41</v>
      </c>
    </row>
    <row r="6" spans="1:3" ht="30" customHeight="1" x14ac:dyDescent="0.25">
      <c r="A6" s="35" t="s">
        <v>129</v>
      </c>
      <c r="B6" s="12">
        <v>1</v>
      </c>
      <c r="C6" s="30">
        <v>174</v>
      </c>
    </row>
    <row r="7" spans="1:3" ht="30" customHeight="1" x14ac:dyDescent="0.25">
      <c r="A7" s="19" t="s">
        <v>5</v>
      </c>
      <c r="B7" s="12"/>
      <c r="C7" s="30"/>
    </row>
    <row r="8" spans="1:3" ht="30" customHeight="1" x14ac:dyDescent="0.25">
      <c r="A8" s="19"/>
      <c r="B8" s="12"/>
      <c r="C8" s="30"/>
    </row>
    <row r="9" spans="1:3" ht="30" customHeight="1" x14ac:dyDescent="0.25"/>
  </sheetData>
  <mergeCells count="1">
    <mergeCell ref="A2:C2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&amp;LEskişehir Osmangazi Üniversitesi&amp;C&amp;P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workbookViewId="0">
      <selection activeCell="F9" sqref="F9"/>
    </sheetView>
  </sheetViews>
  <sheetFormatPr defaultRowHeight="15" x14ac:dyDescent="0.25"/>
  <cols>
    <col min="1" max="1" width="35.5703125" customWidth="1"/>
    <col min="2" max="2" width="16.42578125" customWidth="1"/>
    <col min="3" max="3" width="18" customWidth="1"/>
  </cols>
  <sheetData>
    <row r="1" spans="1:3" ht="38.25" customHeight="1" x14ac:dyDescent="0.25">
      <c r="A1" s="9" t="s">
        <v>39</v>
      </c>
    </row>
    <row r="2" spans="1:3" ht="50.1" customHeight="1" x14ac:dyDescent="0.25">
      <c r="A2" s="123" t="s">
        <v>117</v>
      </c>
      <c r="B2" s="123"/>
      <c r="C2" s="123"/>
    </row>
    <row r="3" spans="1:3" ht="30" customHeight="1" x14ac:dyDescent="0.25">
      <c r="A3" s="22" t="s">
        <v>51</v>
      </c>
      <c r="B3" s="3" t="s">
        <v>2</v>
      </c>
      <c r="C3" s="4" t="s">
        <v>3</v>
      </c>
    </row>
    <row r="4" spans="1:3" ht="30" customHeight="1" x14ac:dyDescent="0.25">
      <c r="A4" s="36" t="s">
        <v>103</v>
      </c>
      <c r="B4" s="17" t="s">
        <v>97</v>
      </c>
      <c r="C4" s="17" t="s">
        <v>97</v>
      </c>
    </row>
    <row r="5" spans="1:3" ht="30" customHeight="1" x14ac:dyDescent="0.25">
      <c r="A5" s="19" t="s">
        <v>60</v>
      </c>
      <c r="B5" s="12" t="s">
        <v>97</v>
      </c>
      <c r="C5" s="75" t="s">
        <v>97</v>
      </c>
    </row>
    <row r="6" spans="1:3" ht="30" customHeight="1" x14ac:dyDescent="0.25">
      <c r="A6" s="34" t="s">
        <v>61</v>
      </c>
      <c r="B6" s="17" t="s">
        <v>97</v>
      </c>
      <c r="C6" s="17" t="s">
        <v>97</v>
      </c>
    </row>
    <row r="7" spans="1:3" ht="30" customHeight="1" x14ac:dyDescent="0.25">
      <c r="A7" s="19" t="s">
        <v>62</v>
      </c>
      <c r="B7" s="75" t="s">
        <v>97</v>
      </c>
      <c r="C7" s="75" t="s">
        <v>97</v>
      </c>
    </row>
    <row r="8" spans="1:3" ht="30" customHeight="1" x14ac:dyDescent="0.25">
      <c r="A8" s="19" t="s">
        <v>63</v>
      </c>
      <c r="B8" s="17" t="s">
        <v>97</v>
      </c>
      <c r="C8" s="17" t="s">
        <v>97</v>
      </c>
    </row>
    <row r="9" spans="1:3" ht="30" customHeight="1" x14ac:dyDescent="0.25">
      <c r="A9" s="19" t="s">
        <v>64</v>
      </c>
      <c r="B9" s="75" t="s">
        <v>97</v>
      </c>
      <c r="C9" s="75" t="s">
        <v>97</v>
      </c>
    </row>
    <row r="10" spans="1:3" ht="30" customHeight="1" x14ac:dyDescent="0.25">
      <c r="A10" s="19"/>
      <c r="B10" s="12"/>
      <c r="C10" s="30"/>
    </row>
  </sheetData>
  <mergeCells count="1">
    <mergeCell ref="A2:C2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&amp;LEskişehir Osmangazi Üniversitesi&amp;C&amp;P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workbookViewId="0">
      <selection activeCell="H16" sqref="H16"/>
    </sheetView>
  </sheetViews>
  <sheetFormatPr defaultRowHeight="15" x14ac:dyDescent="0.25"/>
  <cols>
    <col min="2" max="2" width="40" customWidth="1"/>
    <col min="3" max="3" width="23.5703125" customWidth="1"/>
    <col min="6" max="6" width="18.140625" customWidth="1"/>
  </cols>
  <sheetData>
    <row r="1" spans="2:6" ht="27.75" customHeight="1" x14ac:dyDescent="0.25">
      <c r="B1" s="9" t="s">
        <v>39</v>
      </c>
    </row>
    <row r="2" spans="2:6" ht="48" customHeight="1" x14ac:dyDescent="0.25">
      <c r="B2" s="98" t="s">
        <v>118</v>
      </c>
      <c r="C2" s="98"/>
      <c r="D2" s="98"/>
    </row>
    <row r="3" spans="2:6" s="20" customFormat="1" ht="24.95" customHeight="1" x14ac:dyDescent="0.25">
      <c r="B3" s="77" t="s">
        <v>40</v>
      </c>
      <c r="C3" s="77" t="s">
        <v>2</v>
      </c>
    </row>
    <row r="4" spans="2:6" s="20" customFormat="1" ht="24.95" customHeight="1" x14ac:dyDescent="0.25">
      <c r="B4" s="78" t="s">
        <v>88</v>
      </c>
      <c r="C4" s="79">
        <v>80</v>
      </c>
      <c r="D4" s="37"/>
      <c r="E4" s="37"/>
      <c r="F4" s="38"/>
    </row>
    <row r="5" spans="2:6" s="20" customFormat="1" ht="24.95" customHeight="1" x14ac:dyDescent="0.25">
      <c r="B5" s="78" t="s">
        <v>89</v>
      </c>
      <c r="C5" s="79">
        <v>4</v>
      </c>
      <c r="D5" s="37"/>
      <c r="E5" s="37"/>
    </row>
    <row r="6" spans="2:6" s="20" customFormat="1" ht="24.95" customHeight="1" x14ac:dyDescent="0.25">
      <c r="B6" s="78" t="s">
        <v>90</v>
      </c>
      <c r="C6" s="79">
        <v>10</v>
      </c>
      <c r="D6" s="37"/>
      <c r="E6" s="37"/>
    </row>
    <row r="7" spans="2:6" s="20" customFormat="1" ht="24.95" customHeight="1" x14ac:dyDescent="0.25">
      <c r="B7" s="78" t="s">
        <v>9</v>
      </c>
      <c r="C7" s="75"/>
    </row>
    <row r="8" spans="2:6" s="20" customFormat="1" ht="24.95" customHeight="1" x14ac:dyDescent="0.25">
      <c r="B8" s="78" t="s">
        <v>10</v>
      </c>
      <c r="C8" s="75"/>
    </row>
    <row r="9" spans="2:6" s="20" customFormat="1" ht="24.95" customHeight="1" x14ac:dyDescent="0.25">
      <c r="B9" s="78" t="s">
        <v>11</v>
      </c>
      <c r="C9" s="75"/>
    </row>
    <row r="10" spans="2:6" s="20" customFormat="1" ht="24.95" customHeight="1" x14ac:dyDescent="0.25">
      <c r="B10" s="78" t="s">
        <v>12</v>
      </c>
      <c r="C10" s="75"/>
    </row>
    <row r="11" spans="2:6" s="20" customFormat="1" ht="24.95" customHeight="1" x14ac:dyDescent="0.25">
      <c r="B11" s="78" t="s">
        <v>91</v>
      </c>
      <c r="C11" s="75">
        <v>9</v>
      </c>
    </row>
    <row r="12" spans="2:6" s="20" customFormat="1" ht="24.95" customHeight="1" x14ac:dyDescent="0.25">
      <c r="B12" s="78" t="s">
        <v>13</v>
      </c>
      <c r="C12" s="75"/>
    </row>
    <row r="13" spans="2:6" s="20" customFormat="1" ht="24.95" customHeight="1" x14ac:dyDescent="0.25">
      <c r="B13" s="78" t="s">
        <v>92</v>
      </c>
      <c r="C13" s="75">
        <v>1</v>
      </c>
    </row>
    <row r="14" spans="2:6" s="20" customFormat="1" ht="24.95" customHeight="1" x14ac:dyDescent="0.25">
      <c r="B14" s="78" t="s">
        <v>93</v>
      </c>
      <c r="C14" s="75">
        <v>1</v>
      </c>
    </row>
    <row r="15" spans="2:6" s="20" customFormat="1" ht="24.95" customHeight="1" x14ac:dyDescent="0.25">
      <c r="B15" s="78" t="s">
        <v>14</v>
      </c>
      <c r="C15" s="75">
        <v>1</v>
      </c>
    </row>
    <row r="16" spans="2:6" s="20" customFormat="1" ht="24.95" customHeight="1" x14ac:dyDescent="0.25">
      <c r="B16" s="78" t="s">
        <v>96</v>
      </c>
      <c r="C16" s="75">
        <v>1</v>
      </c>
    </row>
    <row r="17" spans="2:3" s="20" customFormat="1" ht="24.95" customHeight="1" x14ac:dyDescent="0.25">
      <c r="B17" s="78" t="s">
        <v>98</v>
      </c>
      <c r="C17" s="75">
        <v>4</v>
      </c>
    </row>
    <row r="18" spans="2:3" s="20" customFormat="1" ht="24.95" customHeight="1" x14ac:dyDescent="0.25">
      <c r="B18" s="78" t="s">
        <v>15</v>
      </c>
      <c r="C18" s="75">
        <v>1</v>
      </c>
    </row>
    <row r="19" spans="2:3" s="20" customFormat="1" ht="24.95" customHeight="1" x14ac:dyDescent="0.25">
      <c r="B19" s="78" t="s">
        <v>16</v>
      </c>
      <c r="C19" s="75"/>
    </row>
    <row r="20" spans="2:3" s="20" customFormat="1" ht="24.95" customHeight="1" x14ac:dyDescent="0.25">
      <c r="B20" s="78" t="s">
        <v>17</v>
      </c>
      <c r="C20" s="75">
        <v>2</v>
      </c>
    </row>
    <row r="21" spans="2:3" s="20" customFormat="1" ht="24.95" customHeight="1" x14ac:dyDescent="0.25">
      <c r="B21" s="78" t="s">
        <v>18</v>
      </c>
      <c r="C21" s="75"/>
    </row>
    <row r="22" spans="2:3" s="20" customFormat="1" ht="24.95" customHeight="1" x14ac:dyDescent="0.25">
      <c r="B22" s="78" t="s">
        <v>19</v>
      </c>
      <c r="C22" s="75"/>
    </row>
    <row r="23" spans="2:3" s="20" customFormat="1" ht="24.95" customHeight="1" x14ac:dyDescent="0.25">
      <c r="B23" s="80" t="s">
        <v>20</v>
      </c>
      <c r="C23" s="14"/>
    </row>
    <row r="24" spans="2:3" s="20" customFormat="1" ht="24.95" customHeight="1" x14ac:dyDescent="0.25">
      <c r="B24" s="84"/>
      <c r="C24" s="85"/>
    </row>
    <row r="25" spans="2:3" s="20" customFormat="1" ht="24.95" customHeight="1" x14ac:dyDescent="0.25">
      <c r="B25" s="82"/>
      <c r="C25" s="81"/>
    </row>
    <row r="26" spans="2:3" s="20" customFormat="1" ht="24.95" customHeight="1" x14ac:dyDescent="0.25">
      <c r="B26" s="82"/>
      <c r="C26" s="81"/>
    </row>
    <row r="27" spans="2:3" x14ac:dyDescent="0.25">
      <c r="B27" s="83"/>
      <c r="C27" s="83"/>
    </row>
  </sheetData>
  <mergeCells count="1">
    <mergeCell ref="B2:D2"/>
  </mergeCells>
  <hyperlinks>
    <hyperlink ref="B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fitToHeight="0" orientation="portrait" horizontalDpi="4294967293" verticalDpi="4294967293" r:id="rId1"/>
  <headerFooter>
    <oddFooter>&amp;LEskişehir Osmangazi Üniversitesi&amp;C&amp;P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"/>
  <sheetViews>
    <sheetView workbookViewId="0">
      <selection activeCell="F15" sqref="F15"/>
    </sheetView>
  </sheetViews>
  <sheetFormatPr defaultRowHeight="15" x14ac:dyDescent="0.25"/>
  <cols>
    <col min="1" max="1" width="35.7109375" customWidth="1"/>
    <col min="2" max="5" width="10.7109375" customWidth="1"/>
    <col min="6" max="6" width="14.7109375" customWidth="1"/>
    <col min="7" max="7" width="10.7109375" customWidth="1"/>
    <col min="8" max="8" width="14.28515625" customWidth="1"/>
    <col min="9" max="9" width="11.42578125" customWidth="1"/>
    <col min="10" max="10" width="13.140625" customWidth="1"/>
    <col min="11" max="20" width="12.7109375" customWidth="1"/>
  </cols>
  <sheetData>
    <row r="1" spans="1:20" ht="42" customHeight="1" x14ac:dyDescent="0.25">
      <c r="A1" s="9" t="s">
        <v>39</v>
      </c>
    </row>
    <row r="2" spans="1:20" ht="50.1" customHeight="1" x14ac:dyDescent="0.25">
      <c r="A2" s="88" t="s">
        <v>100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30" customHeight="1" x14ac:dyDescent="0.25">
      <c r="A3" s="117" t="s">
        <v>54</v>
      </c>
      <c r="B3" s="126" t="s">
        <v>75</v>
      </c>
      <c r="C3" s="126"/>
      <c r="D3" s="126"/>
      <c r="E3" s="126" t="s">
        <v>76</v>
      </c>
      <c r="F3" s="126"/>
      <c r="G3" s="126" t="s">
        <v>77</v>
      </c>
      <c r="H3" s="126"/>
      <c r="I3" s="126" t="s">
        <v>21</v>
      </c>
      <c r="J3" s="126"/>
      <c r="K3" s="126" t="s">
        <v>78</v>
      </c>
      <c r="L3" s="126"/>
      <c r="M3" s="129" t="s">
        <v>79</v>
      </c>
      <c r="N3" s="130"/>
      <c r="O3" s="130"/>
      <c r="P3" s="131"/>
      <c r="Q3" s="128" t="s">
        <v>80</v>
      </c>
      <c r="R3" s="116"/>
      <c r="S3" s="116"/>
      <c r="T3" s="116"/>
    </row>
    <row r="4" spans="1:20" ht="30" customHeight="1" x14ac:dyDescent="0.25">
      <c r="A4" s="105"/>
      <c r="B4" s="124" t="s">
        <v>26</v>
      </c>
      <c r="C4" s="124" t="s">
        <v>27</v>
      </c>
      <c r="D4" s="124"/>
      <c r="E4" s="124" t="s">
        <v>26</v>
      </c>
      <c r="F4" s="125" t="s">
        <v>27</v>
      </c>
      <c r="G4" s="124" t="s">
        <v>26</v>
      </c>
      <c r="H4" s="125" t="s">
        <v>27</v>
      </c>
      <c r="I4" s="125" t="s">
        <v>31</v>
      </c>
      <c r="J4" s="125" t="s">
        <v>30</v>
      </c>
      <c r="K4" s="125" t="s">
        <v>31</v>
      </c>
      <c r="L4" s="125" t="s">
        <v>30</v>
      </c>
      <c r="M4" s="125" t="s">
        <v>58</v>
      </c>
      <c r="N4" s="125"/>
      <c r="O4" s="125" t="s">
        <v>59</v>
      </c>
      <c r="P4" s="125"/>
      <c r="Q4" s="125" t="s">
        <v>58</v>
      </c>
      <c r="R4" s="125"/>
      <c r="S4" s="124" t="s">
        <v>33</v>
      </c>
      <c r="T4" s="127"/>
    </row>
    <row r="5" spans="1:20" ht="30" customHeight="1" x14ac:dyDescent="0.25">
      <c r="A5" s="105"/>
      <c r="B5" s="124"/>
      <c r="C5" s="41" t="s">
        <v>28</v>
      </c>
      <c r="D5" s="40" t="s">
        <v>29</v>
      </c>
      <c r="E5" s="124"/>
      <c r="F5" s="125"/>
      <c r="G5" s="124"/>
      <c r="H5" s="125"/>
      <c r="I5" s="125"/>
      <c r="J5" s="125"/>
      <c r="K5" s="125"/>
      <c r="L5" s="125"/>
      <c r="M5" s="40" t="s">
        <v>81</v>
      </c>
      <c r="N5" s="40" t="s">
        <v>32</v>
      </c>
      <c r="O5" s="40" t="s">
        <v>81</v>
      </c>
      <c r="P5" s="40" t="s">
        <v>32</v>
      </c>
      <c r="Q5" s="40" t="s">
        <v>81</v>
      </c>
      <c r="R5" s="40" t="s">
        <v>32</v>
      </c>
      <c r="S5" s="40" t="s">
        <v>81</v>
      </c>
      <c r="T5" s="15" t="s">
        <v>32</v>
      </c>
    </row>
    <row r="6" spans="1:20" ht="30" customHeight="1" x14ac:dyDescent="0.25">
      <c r="A6" s="65" t="s">
        <v>95</v>
      </c>
      <c r="B6" s="63">
        <v>2</v>
      </c>
      <c r="C6" s="63">
        <v>23</v>
      </c>
      <c r="D6" s="63"/>
      <c r="E6" s="63">
        <v>3</v>
      </c>
      <c r="F6" s="63">
        <v>1</v>
      </c>
      <c r="G6" s="63"/>
      <c r="H6" s="63"/>
      <c r="I6" s="63"/>
      <c r="J6" s="63"/>
      <c r="K6" s="63">
        <v>3</v>
      </c>
      <c r="L6" s="63"/>
      <c r="M6" s="63"/>
      <c r="N6" s="63"/>
      <c r="O6" s="63"/>
      <c r="P6" s="63"/>
      <c r="Q6" s="63"/>
      <c r="R6" s="63"/>
      <c r="S6" s="64"/>
      <c r="T6" s="63"/>
    </row>
    <row r="8" spans="1:20" x14ac:dyDescent="0.25">
      <c r="A8" t="s">
        <v>101</v>
      </c>
    </row>
    <row r="9" spans="1:20" x14ac:dyDescent="0.25">
      <c r="A9" t="s">
        <v>102</v>
      </c>
    </row>
  </sheetData>
  <mergeCells count="22">
    <mergeCell ref="S4:T4"/>
    <mergeCell ref="Q3:T3"/>
    <mergeCell ref="M3:P3"/>
    <mergeCell ref="B4:B5"/>
    <mergeCell ref="E4:E5"/>
    <mergeCell ref="F4:F5"/>
    <mergeCell ref="G4:G5"/>
    <mergeCell ref="H4:H5"/>
    <mergeCell ref="J4:J5"/>
    <mergeCell ref="I4:I5"/>
    <mergeCell ref="L4:L5"/>
    <mergeCell ref="K4:K5"/>
    <mergeCell ref="K3:L3"/>
    <mergeCell ref="B3:D3"/>
    <mergeCell ref="E3:F3"/>
    <mergeCell ref="G3:H3"/>
    <mergeCell ref="A3:A5"/>
    <mergeCell ref="C4:D4"/>
    <mergeCell ref="M4:N4"/>
    <mergeCell ref="Q4:R4"/>
    <mergeCell ref="O4:P4"/>
    <mergeCell ref="I3:J3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scale="52" fitToHeight="0" orientation="landscape" horizontalDpi="4294967293" verticalDpi="4294967293" r:id="rId1"/>
  <headerFooter>
    <oddFooter>&amp;LEskişehir Osmangazi Üniversitesi&amp;C&amp;P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workbookViewId="0">
      <selection activeCell="J19" sqref="J19"/>
    </sheetView>
  </sheetViews>
  <sheetFormatPr defaultRowHeight="15" x14ac:dyDescent="0.25"/>
  <cols>
    <col min="1" max="1" width="41" customWidth="1"/>
    <col min="2" max="19" width="10.7109375" customWidth="1"/>
  </cols>
  <sheetData>
    <row r="1" spans="1:19" ht="37.5" customHeight="1" x14ac:dyDescent="0.25">
      <c r="A1" s="9" t="s">
        <v>39</v>
      </c>
    </row>
    <row r="2" spans="1:19" ht="54" customHeight="1" x14ac:dyDescent="0.25">
      <c r="A2" s="132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30" customHeight="1" x14ac:dyDescent="0.25">
      <c r="A3" s="134" t="s">
        <v>42</v>
      </c>
      <c r="B3" s="140" t="s">
        <v>82</v>
      </c>
      <c r="C3" s="140"/>
      <c r="D3" s="140"/>
      <c r="E3" s="136" t="s">
        <v>22</v>
      </c>
      <c r="F3" s="137"/>
      <c r="G3" s="135"/>
      <c r="H3" s="136" t="s">
        <v>23</v>
      </c>
      <c r="I3" s="137"/>
      <c r="J3" s="135"/>
      <c r="K3" s="140" t="s">
        <v>24</v>
      </c>
      <c r="L3" s="140"/>
      <c r="M3" s="140"/>
      <c r="N3" s="140" t="s">
        <v>56</v>
      </c>
      <c r="O3" s="140"/>
      <c r="P3" s="140"/>
      <c r="Q3" s="140" t="s">
        <v>25</v>
      </c>
      <c r="R3" s="140"/>
      <c r="S3" s="136"/>
    </row>
    <row r="4" spans="1:19" ht="30" customHeight="1" x14ac:dyDescent="0.25">
      <c r="A4" s="134"/>
      <c r="B4" s="139" t="s">
        <v>34</v>
      </c>
      <c r="C4" s="139" t="s">
        <v>35</v>
      </c>
      <c r="D4" s="139" t="s">
        <v>41</v>
      </c>
      <c r="E4" s="139" t="s">
        <v>34</v>
      </c>
      <c r="F4" s="139" t="s">
        <v>36</v>
      </c>
      <c r="G4" s="139" t="s">
        <v>55</v>
      </c>
      <c r="H4" s="139" t="s">
        <v>37</v>
      </c>
      <c r="I4" s="139" t="s">
        <v>38</v>
      </c>
      <c r="J4" s="139" t="s">
        <v>57</v>
      </c>
      <c r="K4" s="139" t="s">
        <v>34</v>
      </c>
      <c r="L4" s="139" t="s">
        <v>36</v>
      </c>
      <c r="M4" s="139" t="s">
        <v>57</v>
      </c>
      <c r="N4" s="139" t="s">
        <v>34</v>
      </c>
      <c r="O4" s="139" t="s">
        <v>36</v>
      </c>
      <c r="P4" s="139" t="s">
        <v>41</v>
      </c>
      <c r="Q4" s="139" t="s">
        <v>34</v>
      </c>
      <c r="R4" s="139" t="s">
        <v>36</v>
      </c>
      <c r="S4" s="138" t="s">
        <v>41</v>
      </c>
    </row>
    <row r="5" spans="1:19" ht="30" customHeight="1" x14ac:dyDescent="0.25">
      <c r="A5" s="135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8"/>
    </row>
    <row r="6" spans="1:19" ht="30" customHeight="1" x14ac:dyDescent="0.25">
      <c r="A6" s="65" t="s">
        <v>95</v>
      </c>
      <c r="B6" s="51" t="s">
        <v>97</v>
      </c>
      <c r="C6" s="89" t="s">
        <v>97</v>
      </c>
      <c r="D6" s="89" t="s">
        <v>97</v>
      </c>
      <c r="E6" s="89" t="s">
        <v>97</v>
      </c>
      <c r="F6" s="89" t="s">
        <v>97</v>
      </c>
      <c r="G6" s="89" t="s">
        <v>97</v>
      </c>
      <c r="H6" s="89" t="s">
        <v>97</v>
      </c>
      <c r="I6" s="89" t="s">
        <v>97</v>
      </c>
      <c r="J6" s="89" t="s">
        <v>97</v>
      </c>
      <c r="K6" s="89" t="s">
        <v>97</v>
      </c>
      <c r="L6" s="89" t="s">
        <v>97</v>
      </c>
      <c r="M6" s="89" t="s">
        <v>97</v>
      </c>
      <c r="N6" s="89" t="s">
        <v>97</v>
      </c>
      <c r="O6" s="89" t="s">
        <v>97</v>
      </c>
      <c r="P6" s="89" t="s">
        <v>97</v>
      </c>
      <c r="Q6" s="89" t="s">
        <v>97</v>
      </c>
      <c r="R6" s="89" t="s">
        <v>97</v>
      </c>
      <c r="S6" s="89" t="s">
        <v>97</v>
      </c>
    </row>
    <row r="7" spans="1:19" x14ac:dyDescent="0.25">
      <c r="A7" s="7"/>
    </row>
    <row r="8" spans="1:19" x14ac:dyDescent="0.25">
      <c r="A8" s="8"/>
    </row>
  </sheetData>
  <mergeCells count="26">
    <mergeCell ref="K3:M3"/>
    <mergeCell ref="R4:R5"/>
    <mergeCell ref="P4:P5"/>
    <mergeCell ref="B3:D3"/>
    <mergeCell ref="B4:B5"/>
    <mergeCell ref="C4:C5"/>
    <mergeCell ref="E4:E5"/>
    <mergeCell ref="F4:F5"/>
    <mergeCell ref="H4:H5"/>
    <mergeCell ref="Q3:S3"/>
    <mergeCell ref="A2:S2"/>
    <mergeCell ref="A3:A5"/>
    <mergeCell ref="E3:G3"/>
    <mergeCell ref="H3:J3"/>
    <mergeCell ref="S4:S5"/>
    <mergeCell ref="D4:D5"/>
    <mergeCell ref="G4:G5"/>
    <mergeCell ref="J4:J5"/>
    <mergeCell ref="M4:M5"/>
    <mergeCell ref="N3:P3"/>
    <mergeCell ref="I4:I5"/>
    <mergeCell ref="K4:K5"/>
    <mergeCell ref="L4:L5"/>
    <mergeCell ref="N4:N5"/>
    <mergeCell ref="O4:O5"/>
    <mergeCell ref="Q4:Q5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scale="61" fitToHeight="0" orientation="landscape" horizontalDpi="4294967293" verticalDpi="4294967293" r:id="rId1"/>
  <headerFooter>
    <oddFooter>&amp;LEskişehir Osmangazi Üniversitesi&amp;C&amp;P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5</vt:i4>
      </vt:variant>
    </vt:vector>
  </HeadingPairs>
  <TitlesOfParts>
    <vt:vector size="15" baseType="lpstr">
      <vt:lpstr> Eğitim Alanları</vt:lpstr>
      <vt:lpstr>Toplantı ve Konf.</vt:lpstr>
      <vt:lpstr>Yemekhane Kantin Kafeterya re</vt:lpstr>
      <vt:lpstr>Akademik-İdari Hizmet Alan.</vt:lpstr>
      <vt:lpstr>Ambar,Arşiv ve Atölye</vt:lpstr>
      <vt:lpstr>Diğer Hizmet Alanları</vt:lpstr>
      <vt:lpstr>Teknolojik Araçlar</vt:lpstr>
      <vt:lpstr>Bilimsel Faaliyet</vt:lpstr>
      <vt:lpstr>Ulusal ve Uluslararası Bil.Faal</vt:lpstr>
      <vt:lpstr>Hizmet İçi Eğitim</vt:lpstr>
      <vt:lpstr>' Eğitim Alanları'!Yazdırma_Alanı</vt:lpstr>
      <vt:lpstr>'Bilimsel Faaliyet'!Yazdırma_Alanı</vt:lpstr>
      <vt:lpstr>'Toplantı ve Konf.'!Yazdırma_Alanı</vt:lpstr>
      <vt:lpstr>'Ulusal ve Uluslararası Bil.Faal'!Yazdırma_Alanı</vt:lpstr>
      <vt:lpstr>'Yemekhane Kantin Kafeterya re'!Yazdırma_Alanı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SHMYO</dc:creator>
  <cp:lastModifiedBy>ESOGU</cp:lastModifiedBy>
  <cp:lastPrinted>2025-01-24T12:15:44Z</cp:lastPrinted>
  <dcterms:created xsi:type="dcterms:W3CDTF">2016-11-10T09:17:38Z</dcterms:created>
  <dcterms:modified xsi:type="dcterms:W3CDTF">2025-01-24T12:15:58Z</dcterms:modified>
</cp:coreProperties>
</file>